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enkole\Documents\Javna naročila\2014\gradnje\Murova\Objava\"/>
    </mc:Choice>
  </mc:AlternateContent>
  <bookViews>
    <workbookView xWindow="480" yWindow="120" windowWidth="17400" windowHeight="13080"/>
  </bookViews>
  <sheets>
    <sheet name="Popis" sheetId="2" r:id="rId1"/>
  </sheets>
  <calcPr calcId="152511"/>
</workbook>
</file>

<file path=xl/calcChain.xml><?xml version="1.0" encoding="utf-8"?>
<calcChain xmlns="http://schemas.openxmlformats.org/spreadsheetml/2006/main">
  <c r="F81" i="2" l="1"/>
  <c r="F80" i="2"/>
  <c r="F79" i="2"/>
  <c r="F99" i="2"/>
  <c r="F97" i="2"/>
  <c r="F95" i="2"/>
  <c r="F61" i="2"/>
  <c r="F66" i="2"/>
  <c r="F62" i="2"/>
  <c r="F7" i="2"/>
  <c r="F9" i="2"/>
  <c r="E101" i="2" s="1"/>
  <c r="F101" i="2" s="1"/>
  <c r="F103" i="2" s="1"/>
  <c r="F11" i="2"/>
  <c r="F13" i="2"/>
  <c r="F15" i="2"/>
  <c r="F17" i="2"/>
  <c r="F19" i="2"/>
  <c r="F21" i="2"/>
  <c r="F23" i="2"/>
  <c r="F25" i="2"/>
  <c r="F28" i="2"/>
  <c r="F29" i="2"/>
  <c r="F30" i="2"/>
  <c r="F33" i="2"/>
  <c r="F34" i="2"/>
  <c r="F35" i="2"/>
  <c r="F37" i="2"/>
  <c r="F39" i="2"/>
  <c r="F41" i="2"/>
  <c r="F43" i="2"/>
  <c r="F45" i="2"/>
  <c r="F47" i="2"/>
  <c r="F50" i="2"/>
  <c r="F52" i="2"/>
  <c r="F54" i="2"/>
  <c r="F57" i="2"/>
  <c r="F68" i="2"/>
  <c r="F70" i="2"/>
  <c r="F72" i="2"/>
  <c r="F74" i="2"/>
  <c r="F76" i="2"/>
  <c r="F83" i="2"/>
  <c r="F85" i="2"/>
  <c r="F89" i="2"/>
  <c r="F90" i="2"/>
  <c r="F93" i="2"/>
</calcChain>
</file>

<file path=xl/comments1.xml><?xml version="1.0" encoding="utf-8"?>
<comments xmlns="http://schemas.openxmlformats.org/spreadsheetml/2006/main">
  <authors>
    <author>Tea Jenkole</author>
  </authors>
  <commentList>
    <comment ref="B101" authorId="0" shapeId="0">
      <text>
        <r>
          <rPr>
            <b/>
            <sz val="9"/>
            <color indexed="81"/>
            <rFont val="Segoe UI"/>
            <family val="2"/>
            <charset val="238"/>
          </rPr>
          <t>Tea Jenkole:</t>
        </r>
        <r>
          <rPr>
            <sz val="9"/>
            <color indexed="81"/>
            <rFont val="Segoe UI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<sst xmlns="http://schemas.openxmlformats.org/spreadsheetml/2006/main" count="145" uniqueCount="99">
  <si>
    <t>P - 413   KANALIZACIJA MUROVA</t>
  </si>
  <si>
    <t>1.</t>
  </si>
  <si>
    <t>2.</t>
  </si>
  <si>
    <t>Zakoličba projektiranih osi kanala</t>
  </si>
  <si>
    <t>3.</t>
  </si>
  <si>
    <t>Zakoličba jaškov prenos višin in zakoličba le - teh</t>
  </si>
  <si>
    <t>kos</t>
  </si>
  <si>
    <t>4.</t>
  </si>
  <si>
    <t>5.</t>
  </si>
  <si>
    <t>6.</t>
  </si>
  <si>
    <t>7.</t>
  </si>
  <si>
    <t>8.</t>
  </si>
  <si>
    <t>Dvig pokrovov jaškov na novo višino</t>
  </si>
  <si>
    <t>9.</t>
  </si>
  <si>
    <t>10.</t>
  </si>
  <si>
    <t>11.</t>
  </si>
  <si>
    <t>─ lll. ktg ( 40 % )</t>
  </si>
  <si>
    <t>─ lV. ktg ( 40 % )</t>
  </si>
  <si>
    <t>─ V. ktg ( 20 % )</t>
  </si>
  <si>
    <t>12.</t>
  </si>
  <si>
    <t>13.</t>
  </si>
  <si>
    <t>14.</t>
  </si>
  <si>
    <t>Zasipanje jarkov s peskom 8 - 16 mm do višine 30 cm nad temenom cevi z dobavo, dovozom in utrjevanjem</t>
  </si>
  <si>
    <t>15.</t>
  </si>
  <si>
    <t>Zasipanje jarkov z gramoznim materialom premer zrn do 60 mm v slojih po 30 cm z dobavo, dovozom in utrjevanjem ( do planuma spodnjega ustroja )</t>
  </si>
  <si>
    <t>16.</t>
  </si>
  <si>
    <t>17.</t>
  </si>
  <si>
    <t>Dobava in montaža ter polno obbetoniranje PVC lokov</t>
  </si>
  <si>
    <t>18.</t>
  </si>
  <si>
    <t>Dobava, transport, namestitev in montaža popolnoma predfabriciranih jaškov iz armiranega poliestra, ki imajo že izdelano muldo in nastavke za priključne cevi do DN 250. Dno jaška se s spodnje strani zapolni z betonom in obbetonira</t>
  </si>
  <si>
    <t>19.</t>
  </si>
  <si>
    <t>20.</t>
  </si>
  <si>
    <t>21.</t>
  </si>
  <si>
    <t>22.</t>
  </si>
  <si>
    <t>Dobava in montaža linijskega požiralnika, notranje širine 30,0 cm, na betonsko podlogo iz betona C 25/30 debeline 15,0 cm, ltž rešetka nosilnosti 400 kN</t>
  </si>
  <si>
    <t>23.</t>
  </si>
  <si>
    <t>24.</t>
  </si>
  <si>
    <t>25.</t>
  </si>
  <si>
    <t>Kompletna izdelava priključkov kanalov na obstoječe jaške</t>
  </si>
  <si>
    <t>26.</t>
  </si>
  <si>
    <t>27.</t>
  </si>
  <si>
    <t>28.</t>
  </si>
  <si>
    <t>29.</t>
  </si>
  <si>
    <t>30.</t>
  </si>
  <si>
    <t>31.</t>
  </si>
  <si>
    <t>Preizkus vodotesnosti kanala s strani pristojne institucije</t>
  </si>
  <si>
    <t>- po končanih gradbenih delih</t>
  </si>
  <si>
    <t xml:space="preserve">DN 250 </t>
  </si>
  <si>
    <t>32.</t>
  </si>
  <si>
    <t>Preizkus vodotesnosti jaškov s strani pristojne institucije</t>
  </si>
  <si>
    <t>33.</t>
  </si>
  <si>
    <t>34.</t>
  </si>
  <si>
    <t>35.</t>
  </si>
  <si>
    <t>Razna nepredvidena in režijska dela izvedena po naročilu nadzornega organa z vpisom v gradbeno knjigo. Obračun po dejanskih stroških, predvidoma 10 % del</t>
  </si>
  <si>
    <t xml:space="preserve">Skupaj </t>
  </si>
  <si>
    <t>FAZA 2 A</t>
  </si>
  <si>
    <t xml:space="preserve">Rušenje  obstoječega kamnito - betonskega prepusta in ponovna postavitev                          </t>
  </si>
  <si>
    <t>Rušenje in ponovna postavitev kamnitega zidu</t>
  </si>
  <si>
    <t>Ročni izkop jarkov v zemljini V. kategorije  širine 1 - 2 m in globine 2 - 4 m, vključno z odmetom</t>
  </si>
  <si>
    <t>Planum naravnih temeljnih tal v zemljini lll. - lV. ktg</t>
  </si>
  <si>
    <t>Zasipanje jarkov z izkopanim materialom v slojih po 30 cm in utrjevanjem</t>
  </si>
  <si>
    <r>
      <t xml:space="preserve">Dobava, transport, namestitev in montaža popolnoma predfabriciranih jaškov iz armiranega poliestra, ki imajo že izdelano </t>
    </r>
    <r>
      <rPr>
        <b/>
        <sz val="11"/>
        <rFont val="Arial"/>
        <family val="2"/>
        <charset val="238"/>
      </rPr>
      <t xml:space="preserve"> muldo</t>
    </r>
    <r>
      <rPr>
        <sz val="11"/>
        <rFont val="Arial"/>
        <family val="2"/>
        <charset val="238"/>
      </rPr>
      <t xml:space="preserve"> in nastavke za priključne cevi DN 250 . Dno jaška se s spodnje strani zapolni z betonom in obbetonira</t>
    </r>
  </si>
  <si>
    <t>Isto kot postavka 28, le priključki cestnih požiralnikov</t>
  </si>
  <si>
    <t>Obnova asfaltnega vozišča iz 40 cm kamnite grede,tampona debeline 20 cm, spodnje nosilne plasti AC 22 base B 50/70, A4 v debelini 7.0 cm in obrabne plasti AC 8 surf B 50/70, A4 v debelini 4.0 cm</t>
  </si>
  <si>
    <t>Dobava in vgraditev cevi iz armiranega poliestra, vključno s peščeno posteljico debeline 10 cm in zrnavosti 0/16 mm, nazivne togosti DN 10</t>
  </si>
  <si>
    <r>
      <t xml:space="preserve">Jašek DN 1000, </t>
    </r>
    <r>
      <rPr>
        <b/>
        <sz val="11"/>
        <rFont val="Arial"/>
        <family val="2"/>
        <charset val="238"/>
      </rPr>
      <t>gl. do 2,00m</t>
    </r>
    <r>
      <rPr>
        <sz val="11"/>
        <rFont val="Arial"/>
        <family val="2"/>
        <charset val="238"/>
      </rPr>
      <t xml:space="preserve"> debeline 16.5 mm, bet. okvir z pokrovom f 600 mm, N=250 kN iz nodularne litine, s protihrupnim vložkom in z zaklepanjem. </t>
    </r>
  </si>
  <si>
    <r>
      <t xml:space="preserve">Jašek DN 1000, </t>
    </r>
    <r>
      <rPr>
        <b/>
        <sz val="11"/>
        <rFont val="Arial"/>
        <family val="2"/>
        <charset val="238"/>
      </rPr>
      <t>gl. do 2,50m</t>
    </r>
    <r>
      <rPr>
        <sz val="11"/>
        <rFont val="Arial"/>
        <family val="2"/>
        <charset val="238"/>
      </rPr>
      <t xml:space="preserve"> debeline 16.5 mm, bet. okvir z pokrovom f 600 mm, N=400 kN iz nodularne litine, s protihrupnim vložkom in z zaklepanjem.  Pokrov RJ se vgrajuje tako, da se zapira v smeri vožnje </t>
    </r>
  </si>
  <si>
    <r>
      <t xml:space="preserve">Jašek DN 1000, </t>
    </r>
    <r>
      <rPr>
        <b/>
        <sz val="11"/>
        <rFont val="Arial"/>
        <family val="2"/>
        <charset val="238"/>
      </rPr>
      <t>gl. do 3,50m</t>
    </r>
    <r>
      <rPr>
        <sz val="11"/>
        <rFont val="Arial"/>
        <family val="2"/>
        <charset val="238"/>
      </rPr>
      <t xml:space="preserve"> debeline 16.5 mm, bet. okvir z pokrovom f 600 mm, N=250 kN iz nodularne litine, s protihrupnim vložkom in z zaklepanjem. </t>
    </r>
  </si>
  <si>
    <t>DN 160</t>
  </si>
  <si>
    <t>%</t>
  </si>
  <si>
    <t>Odstranitev jeklene varovalne ograje in ponovna postavitev</t>
  </si>
  <si>
    <t>kaskadni</t>
  </si>
  <si>
    <t>navadni</t>
  </si>
  <si>
    <t>Izdelava geodetskega posnetka izvedene kanalizacije</t>
  </si>
  <si>
    <t>komp</t>
  </si>
  <si>
    <t>Izdelava Projekta izvedenih del izvedene kanalizacije</t>
  </si>
  <si>
    <t>36.</t>
  </si>
  <si>
    <t>37.</t>
  </si>
  <si>
    <t>Strošek zapore ceste za čas gradnje</t>
  </si>
  <si>
    <t>38.</t>
  </si>
  <si>
    <t>Obnovitev zelenic v prvotno stanje, humusiranje, planiranje, sejanje, gnojenje in zalivanje trave.</t>
  </si>
  <si>
    <t>vodovod</t>
  </si>
  <si>
    <t>NN vod</t>
  </si>
  <si>
    <t>TK vod</t>
  </si>
  <si>
    <t>Dodatna dela pri križanjih z obstoječimi kumunalnimi napravami ( zakoličba, nadzor upravljalcev, ročni izkop v območju križanj, zavarovanje med gradnjo in pri zasipanju, zasip s suho mešanico)</t>
  </si>
  <si>
    <r>
      <t>m</t>
    </r>
    <r>
      <rPr>
        <sz val="11"/>
        <rFont val="Calibri"/>
        <family val="2"/>
        <charset val="238"/>
      </rPr>
      <t>¹</t>
    </r>
  </si>
  <si>
    <t>Rušenje asfaltnega vozišča v debelini do 10 cm ( vključno zarez robov), z nakladanjem in odvozom materiala na deponijo po izbiri izvajalca                                        (vključno stroški deponiranja)</t>
  </si>
  <si>
    <r>
      <t>m</t>
    </r>
    <r>
      <rPr>
        <sz val="11"/>
        <rFont val="Calibri"/>
        <family val="2"/>
        <charset val="238"/>
      </rPr>
      <t>²</t>
    </r>
  </si>
  <si>
    <t>Rušenja, razna , npr. bet. temelja, opornih zidov…….z nakladanjem in odvozom materiala na deponijo po izbiri izvajalca (vključno stroški deponiranja)</t>
  </si>
  <si>
    <r>
      <t>m</t>
    </r>
    <r>
      <rPr>
        <sz val="11"/>
        <rFont val="Calibri"/>
        <family val="2"/>
        <charset val="238"/>
      </rPr>
      <t>³</t>
    </r>
  </si>
  <si>
    <t>Rušenje arm. - bet. troprekatne greznice z odvozom ruševin  na deponijo po izbiri izvajalca                                        (vključno stroški deponiranja)</t>
  </si>
  <si>
    <t xml:space="preserve">Rušenje obstoječih dreves in grmovja z odvozom na deponijo po izbiri izvajalca </t>
  </si>
  <si>
    <r>
      <t xml:space="preserve">Izkop jarkov v zemljini </t>
    </r>
    <r>
      <rPr>
        <sz val="11"/>
        <rFont val="Calibri"/>
        <family val="2"/>
        <charset val="238"/>
      </rPr>
      <t>─</t>
    </r>
    <r>
      <rPr>
        <sz val="11"/>
        <rFont val="Arial"/>
        <family val="2"/>
        <charset val="238"/>
      </rPr>
      <t xml:space="preserve">   ktg, širine 1 - 2 m in globine do 2 m, vključno z nakladanjem in odvozom na deponijo po izbiri izvajalca                                                        (vključno stroški deponiranja)</t>
    </r>
  </si>
  <si>
    <r>
      <t xml:space="preserve">Ročni izkop jarkov v zemljini </t>
    </r>
    <r>
      <rPr>
        <sz val="11"/>
        <rFont val="Calibri"/>
        <family val="2"/>
        <charset val="238"/>
      </rPr>
      <t>─</t>
    </r>
    <r>
      <rPr>
        <sz val="11"/>
        <rFont val="Arial"/>
        <family val="2"/>
        <charset val="238"/>
      </rPr>
      <t>ktg, širine 1 - 2 m in globine do 2 m, z odmetom</t>
    </r>
  </si>
  <si>
    <t>Nakladanje in odvoz odvečnega materiala na deponijo po izbiri izvajalca                                   (vključno stroški deponiranja)</t>
  </si>
  <si>
    <r>
      <rPr>
        <sz val="11"/>
        <rFont val="Calibri"/>
        <family val="2"/>
        <charset val="238"/>
      </rPr>
      <t>─</t>
    </r>
    <r>
      <rPr>
        <sz val="11"/>
        <rFont val="Arial"/>
        <family val="2"/>
        <charset val="238"/>
      </rPr>
      <t xml:space="preserve"> DN 250</t>
    </r>
  </si>
  <si>
    <r>
      <t xml:space="preserve">Isto kot postavka 19, le cevi PVC </t>
    </r>
    <r>
      <rPr>
        <sz val="11"/>
        <rFont val="Calibri"/>
        <family val="2"/>
        <charset val="238"/>
      </rPr>
      <t>Φ</t>
    </r>
    <r>
      <rPr>
        <sz val="11"/>
        <rFont val="Arial"/>
        <family val="2"/>
        <charset val="238"/>
      </rPr>
      <t xml:space="preserve"> 160  ( polno obbetonirane )</t>
    </r>
  </si>
  <si>
    <r>
      <t xml:space="preserve">Dobava in vgraditev požiralnikov iz umetnih snovi notranjega premera </t>
    </r>
    <r>
      <rPr>
        <sz val="11"/>
        <rFont val="Calibri"/>
        <family val="2"/>
        <charset val="238"/>
      </rPr>
      <t>Φ</t>
    </r>
    <r>
      <rPr>
        <sz val="11"/>
        <rFont val="Arial"/>
        <family val="2"/>
        <charset val="238"/>
      </rPr>
      <t xml:space="preserve"> 400 z odtokom kanala DN 160. Globina s peskolovom je 1,5 m, vključno z LTŽ mrežo ( tip D )</t>
    </r>
  </si>
  <si>
    <t>Kompletna izdelava hišnih priključkov cevi DN 160 v jaških ali direktno v kanal dolžine do 3m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</si>
</sst>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color indexed="81"/>
      <name val="Segoe UI"/>
      <family val="2"/>
      <charset val="238"/>
    </font>
    <font>
      <b/>
      <sz val="9"/>
      <color indexed="81"/>
      <name val="Segoe UI"/>
      <family val="2"/>
      <charset val="238"/>
    </font>
    <font>
      <sz val="8"/>
      <name val="Calibri"/>
      <family val="2"/>
      <charset val="238"/>
    </font>
    <font>
      <b/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1" xfId="1" applyFont="1" applyBorder="1" applyAlignment="1">
      <alignment horizontal="justify" vertical="top" wrapText="1"/>
    </xf>
    <xf numFmtId="0" fontId="2" fillId="0" borderId="1" xfId="0" applyFont="1" applyBorder="1" applyAlignment="1">
      <alignment horizontal="justify" vertical="top" wrapText="1"/>
    </xf>
    <xf numFmtId="0" fontId="2" fillId="0" borderId="1" xfId="0" applyFont="1" applyFill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justify" vertical="top" wrapText="1"/>
    </xf>
    <xf numFmtId="0" fontId="2" fillId="0" borderId="1" xfId="1" applyFont="1" applyBorder="1" applyAlignment="1">
      <alignment wrapText="1"/>
    </xf>
    <xf numFmtId="0" fontId="2" fillId="0" borderId="1" xfId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4" fontId="2" fillId="0" borderId="1" xfId="0" applyNumberFormat="1" applyFont="1" applyBorder="1"/>
    <xf numFmtId="0" fontId="8" fillId="0" borderId="0" xfId="0" applyFont="1"/>
    <xf numFmtId="0" fontId="2" fillId="0" borderId="1" xfId="0" applyFont="1" applyBorder="1" applyAlignment="1">
      <alignment horizontal="center" vertical="top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9" fillId="0" borderId="1" xfId="0" applyFont="1" applyBorder="1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4" fontId="2" fillId="0" borderId="1" xfId="0" applyNumberFormat="1" applyFont="1" applyFill="1" applyBorder="1"/>
    <xf numFmtId="4" fontId="3" fillId="0" borderId="1" xfId="0" applyNumberFormat="1" applyFont="1" applyBorder="1"/>
    <xf numFmtId="0" fontId="2" fillId="0" borderId="0" xfId="0" applyFont="1" applyAlignment="1">
      <alignment horizontal="center" vertical="top"/>
    </xf>
    <xf numFmtId="4" fontId="3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/>
  </cellXfs>
  <cellStyles count="2">
    <cellStyle name="Navadno" xfId="0" builtinId="0"/>
    <cellStyle name="Normal_prd-kanal-pilonov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04"/>
  <sheetViews>
    <sheetView tabSelected="1" topLeftCell="A34" workbookViewId="0">
      <selection activeCell="H101" sqref="H101"/>
    </sheetView>
  </sheetViews>
  <sheetFormatPr defaultRowHeight="15" x14ac:dyDescent="0.25"/>
  <cols>
    <col min="1" max="1" width="5.85546875" style="24" customWidth="1"/>
    <col min="2" max="2" width="37.5703125" style="27" customWidth="1"/>
    <col min="3" max="3" width="6.85546875" style="26" customWidth="1"/>
    <col min="4" max="4" width="7.5703125" style="27" customWidth="1"/>
    <col min="5" max="5" width="11.28515625" style="12" customWidth="1"/>
    <col min="6" max="6" width="13.140625" style="28" customWidth="1"/>
    <col min="7" max="16384" width="9.140625" style="12"/>
  </cols>
  <sheetData>
    <row r="1" spans="1:6" ht="15.75" x14ac:dyDescent="0.25">
      <c r="A1" s="7"/>
      <c r="B1" s="8" t="s">
        <v>0</v>
      </c>
      <c r="C1" s="9"/>
      <c r="D1" s="8"/>
      <c r="E1" s="10"/>
      <c r="F1" s="11"/>
    </row>
    <row r="2" spans="1:6" x14ac:dyDescent="0.25">
      <c r="A2" s="13"/>
      <c r="B2" s="14"/>
      <c r="C2" s="15"/>
      <c r="D2" s="14"/>
      <c r="E2" s="10"/>
      <c r="F2" s="11"/>
    </row>
    <row r="3" spans="1:6" x14ac:dyDescent="0.25">
      <c r="A3" s="13"/>
      <c r="B3" s="14"/>
      <c r="C3" s="15"/>
      <c r="D3" s="14"/>
      <c r="E3" s="10"/>
      <c r="F3" s="11"/>
    </row>
    <row r="4" spans="1:6" x14ac:dyDescent="0.25">
      <c r="A4" s="13"/>
      <c r="B4" s="14" t="s">
        <v>55</v>
      </c>
      <c r="C4" s="15"/>
      <c r="D4" s="14"/>
      <c r="E4" s="10"/>
      <c r="F4" s="11"/>
    </row>
    <row r="5" spans="1:6" x14ac:dyDescent="0.25">
      <c r="A5" s="13"/>
      <c r="B5" s="14"/>
      <c r="C5" s="15"/>
      <c r="D5" s="14"/>
      <c r="E5" s="10"/>
      <c r="F5" s="11"/>
    </row>
    <row r="6" spans="1:6" x14ac:dyDescent="0.25">
      <c r="A6" s="13"/>
      <c r="B6" s="14"/>
      <c r="C6" s="15"/>
      <c r="D6" s="14"/>
      <c r="E6" s="10"/>
      <c r="F6" s="11"/>
    </row>
    <row r="7" spans="1:6" x14ac:dyDescent="0.25">
      <c r="A7" s="13" t="s">
        <v>1</v>
      </c>
      <c r="B7" s="14" t="s">
        <v>3</v>
      </c>
      <c r="C7" s="15" t="s">
        <v>85</v>
      </c>
      <c r="D7" s="14">
        <v>90</v>
      </c>
      <c r="E7" s="10"/>
      <c r="F7" s="11">
        <f>D7*E7</f>
        <v>0</v>
      </c>
    </row>
    <row r="8" spans="1:6" x14ac:dyDescent="0.25">
      <c r="A8" s="13"/>
      <c r="B8" s="14"/>
      <c r="C8" s="15"/>
      <c r="D8" s="14"/>
      <c r="E8" s="10"/>
      <c r="F8" s="11"/>
    </row>
    <row r="9" spans="1:6" ht="29.25" x14ac:dyDescent="0.25">
      <c r="A9" s="13" t="s">
        <v>2</v>
      </c>
      <c r="B9" s="16" t="s">
        <v>5</v>
      </c>
      <c r="C9" s="15" t="s">
        <v>6</v>
      </c>
      <c r="D9" s="14">
        <v>8</v>
      </c>
      <c r="E9" s="10"/>
      <c r="F9" s="11">
        <f>D9*E9</f>
        <v>0</v>
      </c>
    </row>
    <row r="10" spans="1:6" x14ac:dyDescent="0.25">
      <c r="A10" s="13"/>
      <c r="B10" s="14"/>
      <c r="C10" s="15"/>
      <c r="D10" s="14"/>
      <c r="E10" s="10"/>
      <c r="F10" s="11"/>
    </row>
    <row r="11" spans="1:6" ht="72" x14ac:dyDescent="0.25">
      <c r="A11" s="13" t="s">
        <v>4</v>
      </c>
      <c r="B11" s="16" t="s">
        <v>86</v>
      </c>
      <c r="C11" s="15" t="s">
        <v>87</v>
      </c>
      <c r="D11" s="14">
        <v>150</v>
      </c>
      <c r="E11" s="10"/>
      <c r="F11" s="11">
        <f>D11*E11</f>
        <v>0</v>
      </c>
    </row>
    <row r="12" spans="1:6" x14ac:dyDescent="0.25">
      <c r="A12" s="13"/>
      <c r="B12" s="14"/>
      <c r="C12" s="15"/>
      <c r="D12" s="14"/>
      <c r="E12" s="10"/>
      <c r="F12" s="11"/>
    </row>
    <row r="13" spans="1:6" ht="72" x14ac:dyDescent="0.25">
      <c r="A13" s="13" t="s">
        <v>7</v>
      </c>
      <c r="B13" s="16" t="s">
        <v>88</v>
      </c>
      <c r="C13" s="15" t="s">
        <v>89</v>
      </c>
      <c r="D13" s="14">
        <v>6</v>
      </c>
      <c r="E13" s="10"/>
      <c r="F13" s="11">
        <f>D13*E13</f>
        <v>0</v>
      </c>
    </row>
    <row r="14" spans="1:6" x14ac:dyDescent="0.25">
      <c r="A14" s="13"/>
      <c r="B14" s="14"/>
      <c r="C14" s="15"/>
      <c r="D14" s="14"/>
      <c r="E14" s="10"/>
      <c r="F14" s="11"/>
    </row>
    <row r="15" spans="1:6" ht="57.75" x14ac:dyDescent="0.25">
      <c r="A15" s="13" t="s">
        <v>8</v>
      </c>
      <c r="B15" s="16" t="s">
        <v>90</v>
      </c>
      <c r="C15" s="15" t="s">
        <v>6</v>
      </c>
      <c r="D15" s="14">
        <v>1</v>
      </c>
      <c r="E15" s="10"/>
      <c r="F15" s="11">
        <f>D15*E15</f>
        <v>0</v>
      </c>
    </row>
    <row r="16" spans="1:6" x14ac:dyDescent="0.25">
      <c r="A16" s="13"/>
      <c r="B16" s="14"/>
      <c r="C16" s="15"/>
      <c r="D16" s="14"/>
      <c r="E16" s="10"/>
      <c r="F16" s="11"/>
    </row>
    <row r="17" spans="1:6" x14ac:dyDescent="0.25">
      <c r="A17" s="13" t="s">
        <v>9</v>
      </c>
      <c r="B17" s="14" t="s">
        <v>12</v>
      </c>
      <c r="C17" s="15" t="s">
        <v>6</v>
      </c>
      <c r="D17" s="14">
        <v>3</v>
      </c>
      <c r="E17" s="10"/>
      <c r="F17" s="11">
        <f>D17*E17</f>
        <v>0</v>
      </c>
    </row>
    <row r="18" spans="1:6" x14ac:dyDescent="0.25">
      <c r="A18" s="13"/>
      <c r="B18" s="14"/>
      <c r="C18" s="15"/>
      <c r="D18" s="14"/>
      <c r="E18" s="10"/>
      <c r="F18" s="11"/>
    </row>
    <row r="19" spans="1:6" ht="43.5" x14ac:dyDescent="0.25">
      <c r="A19" s="13" t="s">
        <v>10</v>
      </c>
      <c r="B19" s="16" t="s">
        <v>91</v>
      </c>
      <c r="C19" s="15" t="s">
        <v>6</v>
      </c>
      <c r="D19" s="14">
        <v>3</v>
      </c>
      <c r="E19" s="10"/>
      <c r="F19" s="11">
        <f>D19*E19</f>
        <v>0</v>
      </c>
    </row>
    <row r="20" spans="1:6" x14ac:dyDescent="0.25">
      <c r="A20" s="13"/>
      <c r="B20" s="14"/>
      <c r="C20" s="15"/>
      <c r="D20" s="14"/>
      <c r="E20" s="10"/>
      <c r="F20" s="11"/>
    </row>
    <row r="21" spans="1:6" ht="43.5" x14ac:dyDescent="0.25">
      <c r="A21" s="13" t="s">
        <v>11</v>
      </c>
      <c r="B21" s="16" t="s">
        <v>56</v>
      </c>
      <c r="C21" s="15" t="s">
        <v>87</v>
      </c>
      <c r="D21" s="14">
        <v>16</v>
      </c>
      <c r="E21" s="10"/>
      <c r="F21" s="11">
        <f>D21*E21</f>
        <v>0</v>
      </c>
    </row>
    <row r="22" spans="1:6" x14ac:dyDescent="0.25">
      <c r="A22" s="13"/>
      <c r="B22" s="16"/>
      <c r="C22" s="15"/>
      <c r="D22" s="14"/>
      <c r="E22" s="10"/>
      <c r="F22" s="11"/>
    </row>
    <row r="23" spans="1:6" ht="29.25" x14ac:dyDescent="0.25">
      <c r="A23" s="13" t="s">
        <v>13</v>
      </c>
      <c r="B23" s="16" t="s">
        <v>57</v>
      </c>
      <c r="C23" s="15" t="s">
        <v>89</v>
      </c>
      <c r="D23" s="14">
        <v>10</v>
      </c>
      <c r="E23" s="10"/>
      <c r="F23" s="11">
        <f>D23*E23</f>
        <v>0</v>
      </c>
    </row>
    <row r="24" spans="1:6" x14ac:dyDescent="0.25">
      <c r="A24" s="13"/>
      <c r="B24" s="14"/>
      <c r="C24" s="15"/>
      <c r="D24" s="14"/>
      <c r="E24" s="10"/>
      <c r="F24" s="11"/>
    </row>
    <row r="25" spans="1:6" ht="29.25" x14ac:dyDescent="0.25">
      <c r="A25" s="13" t="s">
        <v>14</v>
      </c>
      <c r="B25" s="16" t="s">
        <v>70</v>
      </c>
      <c r="C25" s="15" t="s">
        <v>85</v>
      </c>
      <c r="D25" s="14">
        <v>8</v>
      </c>
      <c r="E25" s="10"/>
      <c r="F25" s="11">
        <f>D25*E25</f>
        <v>0</v>
      </c>
    </row>
    <row r="26" spans="1:6" x14ac:dyDescent="0.25">
      <c r="A26" s="13"/>
      <c r="B26" s="16"/>
      <c r="C26" s="15"/>
      <c r="D26" s="14"/>
      <c r="E26" s="10"/>
      <c r="F26" s="11"/>
    </row>
    <row r="27" spans="1:6" ht="72.75" x14ac:dyDescent="0.25">
      <c r="A27" s="13" t="s">
        <v>15</v>
      </c>
      <c r="B27" s="16" t="s">
        <v>92</v>
      </c>
      <c r="C27" s="15"/>
      <c r="D27" s="14"/>
      <c r="E27" s="10"/>
      <c r="F27" s="11"/>
    </row>
    <row r="28" spans="1:6" x14ac:dyDescent="0.25">
      <c r="A28" s="13"/>
      <c r="B28" s="14" t="s">
        <v>16</v>
      </c>
      <c r="C28" s="15" t="s">
        <v>89</v>
      </c>
      <c r="D28" s="14">
        <v>32</v>
      </c>
      <c r="E28" s="10"/>
      <c r="F28" s="11">
        <f>D28*E28</f>
        <v>0</v>
      </c>
    </row>
    <row r="29" spans="1:6" x14ac:dyDescent="0.25">
      <c r="A29" s="13"/>
      <c r="B29" s="14" t="s">
        <v>17</v>
      </c>
      <c r="C29" s="15" t="s">
        <v>89</v>
      </c>
      <c r="D29" s="14">
        <v>32</v>
      </c>
      <c r="E29" s="10"/>
      <c r="F29" s="11">
        <f>D29*E29</f>
        <v>0</v>
      </c>
    </row>
    <row r="30" spans="1:6" x14ac:dyDescent="0.25">
      <c r="A30" s="13"/>
      <c r="B30" s="14" t="s">
        <v>18</v>
      </c>
      <c r="C30" s="15" t="s">
        <v>89</v>
      </c>
      <c r="D30" s="14">
        <v>16</v>
      </c>
      <c r="E30" s="10"/>
      <c r="F30" s="11">
        <f>D30*E30</f>
        <v>0</v>
      </c>
    </row>
    <row r="31" spans="1:6" x14ac:dyDescent="0.25">
      <c r="A31" s="13"/>
      <c r="B31" s="14"/>
      <c r="C31" s="15"/>
      <c r="D31" s="14"/>
      <c r="E31" s="10"/>
      <c r="F31" s="11"/>
    </row>
    <row r="32" spans="1:6" ht="44.25" x14ac:dyDescent="0.25">
      <c r="A32" s="13" t="s">
        <v>19</v>
      </c>
      <c r="B32" s="16" t="s">
        <v>93</v>
      </c>
      <c r="C32" s="15"/>
      <c r="D32" s="14"/>
      <c r="E32" s="10"/>
      <c r="F32" s="11"/>
    </row>
    <row r="33" spans="1:6" x14ac:dyDescent="0.25">
      <c r="A33" s="13"/>
      <c r="B33" s="14" t="s">
        <v>16</v>
      </c>
      <c r="C33" s="15" t="s">
        <v>89</v>
      </c>
      <c r="D33" s="14">
        <v>76</v>
      </c>
      <c r="E33" s="10"/>
      <c r="F33" s="11">
        <f>D33*E33</f>
        <v>0</v>
      </c>
    </row>
    <row r="34" spans="1:6" x14ac:dyDescent="0.25">
      <c r="A34" s="13"/>
      <c r="B34" s="14" t="s">
        <v>17</v>
      </c>
      <c r="C34" s="15" t="s">
        <v>89</v>
      </c>
      <c r="D34" s="14">
        <v>76</v>
      </c>
      <c r="E34" s="10"/>
      <c r="F34" s="11">
        <f>D34*E34</f>
        <v>0</v>
      </c>
    </row>
    <row r="35" spans="1:6" x14ac:dyDescent="0.25">
      <c r="A35" s="13"/>
      <c r="B35" s="14" t="s">
        <v>18</v>
      </c>
      <c r="C35" s="15" t="s">
        <v>89</v>
      </c>
      <c r="D35" s="14">
        <v>38</v>
      </c>
      <c r="E35" s="10"/>
      <c r="F35" s="11">
        <f>D35*E35</f>
        <v>0</v>
      </c>
    </row>
    <row r="36" spans="1:6" x14ac:dyDescent="0.25">
      <c r="A36" s="13"/>
      <c r="B36" s="14"/>
      <c r="C36" s="15"/>
      <c r="D36" s="14"/>
      <c r="E36" s="10"/>
      <c r="F36" s="11"/>
    </row>
    <row r="37" spans="1:6" ht="43.5" x14ac:dyDescent="0.25">
      <c r="A37" s="13" t="s">
        <v>20</v>
      </c>
      <c r="B37" s="16" t="s">
        <v>58</v>
      </c>
      <c r="C37" s="15" t="s">
        <v>89</v>
      </c>
      <c r="D37" s="14">
        <v>24</v>
      </c>
      <c r="E37" s="10"/>
      <c r="F37" s="11">
        <f>D37*E37</f>
        <v>0</v>
      </c>
    </row>
    <row r="38" spans="1:6" x14ac:dyDescent="0.25">
      <c r="A38" s="13"/>
      <c r="B38" s="16"/>
      <c r="C38" s="15"/>
      <c r="D38" s="14"/>
      <c r="E38" s="10"/>
      <c r="F38" s="11"/>
    </row>
    <row r="39" spans="1:6" ht="29.25" x14ac:dyDescent="0.25">
      <c r="A39" s="13" t="s">
        <v>21</v>
      </c>
      <c r="B39" s="16" t="s">
        <v>59</v>
      </c>
      <c r="C39" s="15" t="s">
        <v>87</v>
      </c>
      <c r="D39" s="14">
        <v>90</v>
      </c>
      <c r="E39" s="10"/>
      <c r="F39" s="11">
        <f>D39*E39</f>
        <v>0</v>
      </c>
    </row>
    <row r="40" spans="1:6" x14ac:dyDescent="0.25">
      <c r="A40" s="13"/>
      <c r="B40" s="14"/>
      <c r="C40" s="15"/>
      <c r="D40" s="14"/>
      <c r="E40" s="10"/>
      <c r="F40" s="11"/>
    </row>
    <row r="41" spans="1:6" ht="43.5" x14ac:dyDescent="0.25">
      <c r="A41" s="13" t="s">
        <v>23</v>
      </c>
      <c r="B41" s="16" t="s">
        <v>22</v>
      </c>
      <c r="C41" s="15" t="s">
        <v>89</v>
      </c>
      <c r="D41" s="14">
        <v>96</v>
      </c>
      <c r="E41" s="10"/>
      <c r="F41" s="11">
        <f>D41*E41</f>
        <v>0</v>
      </c>
    </row>
    <row r="42" spans="1:6" x14ac:dyDescent="0.25">
      <c r="A42" s="13"/>
      <c r="B42" s="14"/>
      <c r="C42" s="15"/>
      <c r="D42" s="14"/>
      <c r="E42" s="10"/>
      <c r="F42" s="11"/>
    </row>
    <row r="43" spans="1:6" ht="72" x14ac:dyDescent="0.25">
      <c r="A43" s="13" t="s">
        <v>25</v>
      </c>
      <c r="B43" s="16" t="s">
        <v>24</v>
      </c>
      <c r="C43" s="15" t="s">
        <v>89</v>
      </c>
      <c r="D43" s="14">
        <v>38</v>
      </c>
      <c r="E43" s="10"/>
      <c r="F43" s="11">
        <f>D43*E43</f>
        <v>0</v>
      </c>
    </row>
    <row r="44" spans="1:6" x14ac:dyDescent="0.25">
      <c r="A44" s="13"/>
      <c r="B44" s="16"/>
      <c r="C44" s="15"/>
      <c r="D44" s="14"/>
      <c r="E44" s="10"/>
      <c r="F44" s="11"/>
    </row>
    <row r="45" spans="1:6" ht="43.5" x14ac:dyDescent="0.25">
      <c r="A45" s="13" t="s">
        <v>26</v>
      </c>
      <c r="B45" s="16" t="s">
        <v>60</v>
      </c>
      <c r="C45" s="15" t="s">
        <v>89</v>
      </c>
      <c r="D45" s="14">
        <v>150</v>
      </c>
      <c r="E45" s="10"/>
      <c r="F45" s="11">
        <f>D45*E45</f>
        <v>0</v>
      </c>
    </row>
    <row r="46" spans="1:6" x14ac:dyDescent="0.25">
      <c r="A46" s="13"/>
      <c r="B46" s="16"/>
      <c r="C46" s="15"/>
      <c r="D46" s="14"/>
      <c r="E46" s="10"/>
      <c r="F46" s="11"/>
    </row>
    <row r="47" spans="1:6" ht="57.75" x14ac:dyDescent="0.25">
      <c r="A47" s="13" t="s">
        <v>28</v>
      </c>
      <c r="B47" s="16" t="s">
        <v>94</v>
      </c>
      <c r="C47" s="15" t="s">
        <v>89</v>
      </c>
      <c r="D47" s="14">
        <v>64</v>
      </c>
      <c r="E47" s="10"/>
      <c r="F47" s="11">
        <f>D47*E47</f>
        <v>0</v>
      </c>
    </row>
    <row r="48" spans="1:6" x14ac:dyDescent="0.25">
      <c r="A48" s="13"/>
      <c r="B48" s="14"/>
      <c r="C48" s="15"/>
      <c r="D48" s="14"/>
      <c r="E48" s="10"/>
      <c r="F48" s="11"/>
    </row>
    <row r="49" spans="1:6" ht="57.75" x14ac:dyDescent="0.25">
      <c r="A49" s="13" t="s">
        <v>30</v>
      </c>
      <c r="B49" s="16" t="s">
        <v>64</v>
      </c>
      <c r="C49" s="17"/>
      <c r="D49" s="16"/>
      <c r="E49" s="10"/>
      <c r="F49" s="11"/>
    </row>
    <row r="50" spans="1:6" x14ac:dyDescent="0.25">
      <c r="A50" s="13"/>
      <c r="B50" s="14" t="s">
        <v>95</v>
      </c>
      <c r="C50" s="15" t="s">
        <v>85</v>
      </c>
      <c r="D50" s="14">
        <v>90</v>
      </c>
      <c r="E50" s="10"/>
      <c r="F50" s="11">
        <f>D50*E50</f>
        <v>0</v>
      </c>
    </row>
    <row r="51" spans="1:6" x14ac:dyDescent="0.25">
      <c r="A51" s="13"/>
      <c r="B51" s="14"/>
      <c r="C51" s="15"/>
      <c r="D51" s="14"/>
      <c r="E51" s="10"/>
      <c r="F51" s="11"/>
    </row>
    <row r="52" spans="1:6" ht="30" x14ac:dyDescent="0.25">
      <c r="A52" s="13" t="s">
        <v>31</v>
      </c>
      <c r="B52" s="16" t="s">
        <v>96</v>
      </c>
      <c r="C52" s="15" t="s">
        <v>85</v>
      </c>
      <c r="D52" s="16">
        <v>30</v>
      </c>
      <c r="E52" s="10"/>
      <c r="F52" s="11">
        <f>D52*E52</f>
        <v>0</v>
      </c>
    </row>
    <row r="53" spans="1:6" x14ac:dyDescent="0.25">
      <c r="A53" s="13"/>
      <c r="B53" s="14"/>
      <c r="C53" s="15"/>
      <c r="D53" s="14"/>
      <c r="E53" s="10"/>
      <c r="F53" s="11"/>
    </row>
    <row r="54" spans="1:6" ht="29.25" x14ac:dyDescent="0.25">
      <c r="A54" s="13" t="s">
        <v>32</v>
      </c>
      <c r="B54" s="16" t="s">
        <v>27</v>
      </c>
      <c r="C54" s="15" t="s">
        <v>6</v>
      </c>
      <c r="D54" s="14">
        <v>4</v>
      </c>
      <c r="E54" s="10"/>
      <c r="F54" s="11">
        <f>D54*E54</f>
        <v>0</v>
      </c>
    </row>
    <row r="55" spans="1:6" x14ac:dyDescent="0.25">
      <c r="A55" s="13"/>
      <c r="B55" s="14"/>
      <c r="C55" s="15"/>
      <c r="D55" s="14"/>
      <c r="E55" s="10"/>
      <c r="F55" s="11"/>
    </row>
    <row r="56" spans="1:6" ht="99.75" x14ac:dyDescent="0.25">
      <c r="A56" s="13" t="s">
        <v>33</v>
      </c>
      <c r="B56" s="1" t="s">
        <v>29</v>
      </c>
      <c r="C56" s="15"/>
      <c r="D56" s="14"/>
      <c r="E56" s="10"/>
      <c r="F56" s="11"/>
    </row>
    <row r="57" spans="1:6" ht="72" x14ac:dyDescent="0.25">
      <c r="A57" s="13"/>
      <c r="B57" s="1" t="s">
        <v>65</v>
      </c>
      <c r="C57" s="15" t="s">
        <v>6</v>
      </c>
      <c r="D57" s="14">
        <v>3</v>
      </c>
      <c r="E57" s="10"/>
      <c r="F57" s="11">
        <f>D57*E57</f>
        <v>0</v>
      </c>
    </row>
    <row r="58" spans="1:6" x14ac:dyDescent="0.25">
      <c r="A58" s="13"/>
      <c r="B58" s="1"/>
      <c r="C58" s="15"/>
      <c r="D58" s="14"/>
      <c r="E58" s="10"/>
      <c r="F58" s="11"/>
    </row>
    <row r="59" spans="1:6" ht="99.75" x14ac:dyDescent="0.25">
      <c r="A59" s="13" t="s">
        <v>35</v>
      </c>
      <c r="B59" s="1" t="s">
        <v>29</v>
      </c>
      <c r="C59" s="15"/>
      <c r="D59" s="14"/>
      <c r="E59" s="10"/>
      <c r="F59" s="11"/>
    </row>
    <row r="60" spans="1:6" ht="86.25" x14ac:dyDescent="0.25">
      <c r="A60" s="13"/>
      <c r="B60" s="1" t="s">
        <v>66</v>
      </c>
      <c r="C60" s="15"/>
      <c r="D60" s="14"/>
      <c r="E60" s="10"/>
      <c r="F60" s="11"/>
    </row>
    <row r="61" spans="1:6" x14ac:dyDescent="0.25">
      <c r="A61" s="13"/>
      <c r="B61" s="1" t="s">
        <v>72</v>
      </c>
      <c r="C61" s="15" t="s">
        <v>6</v>
      </c>
      <c r="D61" s="14">
        <v>2</v>
      </c>
      <c r="E61" s="10"/>
      <c r="F61" s="11">
        <f>D61*E61</f>
        <v>0</v>
      </c>
    </row>
    <row r="62" spans="1:6" x14ac:dyDescent="0.25">
      <c r="A62" s="13"/>
      <c r="B62" s="14" t="s">
        <v>71</v>
      </c>
      <c r="C62" s="15" t="s">
        <v>6</v>
      </c>
      <c r="D62" s="14">
        <v>2</v>
      </c>
      <c r="E62" s="10"/>
      <c r="F62" s="11">
        <f>D62*E62</f>
        <v>0</v>
      </c>
    </row>
    <row r="63" spans="1:6" x14ac:dyDescent="0.25">
      <c r="A63" s="13"/>
      <c r="B63" s="2"/>
      <c r="C63" s="15"/>
      <c r="D63" s="14"/>
      <c r="E63" s="10"/>
      <c r="F63" s="11"/>
    </row>
    <row r="64" spans="1:6" ht="100.5" x14ac:dyDescent="0.25">
      <c r="A64" s="13" t="s">
        <v>36</v>
      </c>
      <c r="B64" s="1" t="s">
        <v>61</v>
      </c>
      <c r="C64" s="15"/>
      <c r="D64" s="14"/>
      <c r="E64" s="10"/>
      <c r="F64" s="11"/>
    </row>
    <row r="65" spans="1:6" ht="72" x14ac:dyDescent="0.25">
      <c r="A65" s="13"/>
      <c r="B65" s="1" t="s">
        <v>67</v>
      </c>
      <c r="C65" s="15"/>
      <c r="D65" s="14"/>
      <c r="E65" s="10"/>
      <c r="F65" s="11"/>
    </row>
    <row r="66" spans="1:6" x14ac:dyDescent="0.25">
      <c r="A66" s="13"/>
      <c r="B66" s="14" t="s">
        <v>71</v>
      </c>
      <c r="C66" s="15" t="s">
        <v>6</v>
      </c>
      <c r="D66" s="14">
        <v>1</v>
      </c>
      <c r="E66" s="10"/>
      <c r="F66" s="11">
        <f>D66*E66</f>
        <v>0</v>
      </c>
    </row>
    <row r="67" spans="1:6" x14ac:dyDescent="0.25">
      <c r="A67" s="13"/>
      <c r="B67" s="14"/>
      <c r="C67" s="15"/>
      <c r="D67" s="14"/>
      <c r="E67" s="10"/>
      <c r="F67" s="11"/>
    </row>
    <row r="68" spans="1:6" ht="72.75" x14ac:dyDescent="0.25">
      <c r="A68" s="13" t="s">
        <v>37</v>
      </c>
      <c r="B68" s="16" t="s">
        <v>97</v>
      </c>
      <c r="C68" s="15" t="s">
        <v>6</v>
      </c>
      <c r="D68" s="14">
        <v>2</v>
      </c>
      <c r="E68" s="10"/>
      <c r="F68" s="11">
        <f>D68*E68</f>
        <v>0</v>
      </c>
    </row>
    <row r="69" spans="1:6" x14ac:dyDescent="0.25">
      <c r="A69" s="13"/>
      <c r="B69" s="14"/>
      <c r="C69" s="15"/>
      <c r="D69" s="14"/>
      <c r="E69" s="10"/>
      <c r="F69" s="11"/>
    </row>
    <row r="70" spans="1:6" ht="72" x14ac:dyDescent="0.25">
      <c r="A70" s="13" t="s">
        <v>39</v>
      </c>
      <c r="B70" s="16" t="s">
        <v>34</v>
      </c>
      <c r="C70" s="15" t="s">
        <v>85</v>
      </c>
      <c r="D70" s="14">
        <v>6</v>
      </c>
      <c r="E70" s="10"/>
      <c r="F70" s="11">
        <f>D70*E70</f>
        <v>0</v>
      </c>
    </row>
    <row r="71" spans="1:6" x14ac:dyDescent="0.25">
      <c r="A71" s="13"/>
      <c r="B71" s="14"/>
      <c r="C71" s="15"/>
      <c r="D71" s="14"/>
      <c r="E71" s="10"/>
      <c r="F71" s="11"/>
    </row>
    <row r="72" spans="1:6" ht="43.5" x14ac:dyDescent="0.25">
      <c r="A72" s="13" t="s">
        <v>40</v>
      </c>
      <c r="B72" s="16" t="s">
        <v>98</v>
      </c>
      <c r="C72" s="15" t="s">
        <v>6</v>
      </c>
      <c r="D72" s="14">
        <v>5</v>
      </c>
      <c r="E72" s="10"/>
      <c r="F72" s="11">
        <f>D72*E72</f>
        <v>0</v>
      </c>
    </row>
    <row r="73" spans="1:6" x14ac:dyDescent="0.25">
      <c r="A73" s="13"/>
      <c r="B73" s="16"/>
      <c r="C73" s="15"/>
      <c r="D73" s="14"/>
      <c r="E73" s="10"/>
      <c r="F73" s="11"/>
    </row>
    <row r="74" spans="1:6" ht="29.25" x14ac:dyDescent="0.25">
      <c r="A74" s="13" t="s">
        <v>41</v>
      </c>
      <c r="B74" s="16" t="s">
        <v>62</v>
      </c>
      <c r="C74" s="17" t="s">
        <v>6</v>
      </c>
      <c r="D74" s="16">
        <v>2</v>
      </c>
      <c r="E74" s="10"/>
      <c r="F74" s="11">
        <f>D74*E74</f>
        <v>0</v>
      </c>
    </row>
    <row r="75" spans="1:6" x14ac:dyDescent="0.25">
      <c r="A75" s="13"/>
      <c r="B75" s="14"/>
      <c r="C75" s="15"/>
      <c r="D75" s="14"/>
      <c r="E75" s="10"/>
      <c r="F75" s="11"/>
    </row>
    <row r="76" spans="1:6" ht="29.25" x14ac:dyDescent="0.25">
      <c r="A76" s="13" t="s">
        <v>42</v>
      </c>
      <c r="B76" s="16" t="s">
        <v>38</v>
      </c>
      <c r="C76" s="15" t="s">
        <v>6</v>
      </c>
      <c r="D76" s="14">
        <v>1</v>
      </c>
      <c r="E76" s="10"/>
      <c r="F76" s="11">
        <f>D76*E76</f>
        <v>0</v>
      </c>
    </row>
    <row r="77" spans="1:6" x14ac:dyDescent="0.25">
      <c r="A77" s="13"/>
      <c r="B77" s="14"/>
      <c r="C77" s="15"/>
      <c r="D77" s="14"/>
      <c r="E77" s="10"/>
      <c r="F77" s="11"/>
    </row>
    <row r="78" spans="1:6" ht="86.25" x14ac:dyDescent="0.25">
      <c r="A78" s="13" t="s">
        <v>43</v>
      </c>
      <c r="B78" s="16" t="s">
        <v>84</v>
      </c>
      <c r="C78" s="17"/>
      <c r="D78" s="16"/>
      <c r="E78" s="10"/>
      <c r="F78" s="11"/>
    </row>
    <row r="79" spans="1:6" x14ac:dyDescent="0.25">
      <c r="A79" s="13"/>
      <c r="B79" s="16" t="s">
        <v>81</v>
      </c>
      <c r="C79" s="15" t="s">
        <v>6</v>
      </c>
      <c r="D79" s="14">
        <v>1</v>
      </c>
      <c r="E79" s="18"/>
      <c r="F79" s="11">
        <f>D79*E79</f>
        <v>0</v>
      </c>
    </row>
    <row r="80" spans="1:6" x14ac:dyDescent="0.25">
      <c r="A80" s="13"/>
      <c r="B80" s="16" t="s">
        <v>82</v>
      </c>
      <c r="C80" s="15" t="s">
        <v>6</v>
      </c>
      <c r="D80" s="14">
        <v>2</v>
      </c>
      <c r="E80" s="18"/>
      <c r="F80" s="11">
        <f>D80*E80</f>
        <v>0</v>
      </c>
    </row>
    <row r="81" spans="1:6" x14ac:dyDescent="0.25">
      <c r="A81" s="13"/>
      <c r="B81" s="16" t="s">
        <v>83</v>
      </c>
      <c r="C81" s="15" t="s">
        <v>6</v>
      </c>
      <c r="D81" s="14">
        <v>2</v>
      </c>
      <c r="E81" s="18"/>
      <c r="F81" s="11">
        <f>D81*E81</f>
        <v>0</v>
      </c>
    </row>
    <row r="82" spans="1:6" x14ac:dyDescent="0.25">
      <c r="A82" s="13"/>
      <c r="B82" s="14"/>
      <c r="C82" s="15"/>
      <c r="D82" s="14"/>
      <c r="E82" s="10"/>
      <c r="F82" s="11"/>
    </row>
    <row r="83" spans="1:6" ht="86.25" x14ac:dyDescent="0.25">
      <c r="A83" s="13" t="s">
        <v>44</v>
      </c>
      <c r="B83" s="16" t="s">
        <v>63</v>
      </c>
      <c r="C83" s="15" t="s">
        <v>87</v>
      </c>
      <c r="D83" s="14">
        <v>180</v>
      </c>
      <c r="E83" s="10"/>
      <c r="F83" s="11">
        <f>D83*E83</f>
        <v>0</v>
      </c>
    </row>
    <row r="84" spans="1:6" x14ac:dyDescent="0.25">
      <c r="A84" s="13"/>
      <c r="B84" s="2"/>
      <c r="C84" s="15"/>
      <c r="D84" s="14"/>
      <c r="E84" s="10"/>
      <c r="F84" s="11"/>
    </row>
    <row r="85" spans="1:6" ht="42.75" x14ac:dyDescent="0.25">
      <c r="A85" s="13" t="s">
        <v>48</v>
      </c>
      <c r="B85" s="3" t="s">
        <v>80</v>
      </c>
      <c r="C85" s="15" t="s">
        <v>87</v>
      </c>
      <c r="D85" s="14">
        <v>140</v>
      </c>
      <c r="E85" s="10"/>
      <c r="F85" s="11">
        <f>D85*E85</f>
        <v>0</v>
      </c>
    </row>
    <row r="86" spans="1:6" x14ac:dyDescent="0.25">
      <c r="A86" s="13"/>
      <c r="B86" s="3"/>
      <c r="C86" s="15"/>
      <c r="D86" s="14"/>
      <c r="E86" s="10"/>
      <c r="F86" s="11"/>
    </row>
    <row r="87" spans="1:6" ht="28.5" x14ac:dyDescent="0.25">
      <c r="A87" s="13" t="s">
        <v>50</v>
      </c>
      <c r="B87" s="2" t="s">
        <v>45</v>
      </c>
      <c r="C87" s="15"/>
      <c r="D87" s="14"/>
      <c r="E87" s="10"/>
      <c r="F87" s="11"/>
    </row>
    <row r="88" spans="1:6" x14ac:dyDescent="0.25">
      <c r="A88" s="13"/>
      <c r="B88" s="4" t="s">
        <v>46</v>
      </c>
      <c r="C88" s="15"/>
      <c r="D88" s="14"/>
      <c r="E88" s="10"/>
      <c r="F88" s="11"/>
    </row>
    <row r="89" spans="1:6" x14ac:dyDescent="0.25">
      <c r="A89" s="13"/>
      <c r="B89" s="5" t="s">
        <v>68</v>
      </c>
      <c r="C89" s="15" t="s">
        <v>85</v>
      </c>
      <c r="D89" s="14">
        <v>30</v>
      </c>
      <c r="E89" s="10"/>
      <c r="F89" s="11">
        <f>D89*E89</f>
        <v>0</v>
      </c>
    </row>
    <row r="90" spans="1:6" x14ac:dyDescent="0.25">
      <c r="A90" s="13"/>
      <c r="B90" s="5" t="s">
        <v>47</v>
      </c>
      <c r="C90" s="15" t="s">
        <v>85</v>
      </c>
      <c r="D90" s="14">
        <v>90</v>
      </c>
      <c r="E90" s="10"/>
      <c r="F90" s="11">
        <f>D90*E90</f>
        <v>0</v>
      </c>
    </row>
    <row r="91" spans="1:6" x14ac:dyDescent="0.25">
      <c r="A91" s="13"/>
      <c r="B91" s="6"/>
      <c r="C91" s="15"/>
      <c r="D91" s="14"/>
      <c r="E91" s="10"/>
      <c r="F91" s="11"/>
    </row>
    <row r="92" spans="1:6" ht="28.5" x14ac:dyDescent="0.25">
      <c r="A92" s="13" t="s">
        <v>51</v>
      </c>
      <c r="B92" s="2" t="s">
        <v>49</v>
      </c>
      <c r="C92" s="15"/>
      <c r="D92" s="14"/>
      <c r="E92" s="10"/>
      <c r="F92" s="11"/>
    </row>
    <row r="93" spans="1:6" x14ac:dyDescent="0.25">
      <c r="A93" s="13"/>
      <c r="B93" s="4" t="s">
        <v>46</v>
      </c>
      <c r="C93" s="15" t="s">
        <v>6</v>
      </c>
      <c r="D93" s="14">
        <v>8</v>
      </c>
      <c r="E93" s="10"/>
      <c r="F93" s="11">
        <f>D93*E93</f>
        <v>0</v>
      </c>
    </row>
    <row r="94" spans="1:6" x14ac:dyDescent="0.25">
      <c r="A94" s="13"/>
      <c r="B94" s="4"/>
      <c r="C94" s="15"/>
      <c r="D94" s="14"/>
      <c r="E94" s="10"/>
      <c r="F94" s="11"/>
    </row>
    <row r="95" spans="1:6" ht="28.5" x14ac:dyDescent="0.25">
      <c r="A95" s="13" t="s">
        <v>52</v>
      </c>
      <c r="B95" s="3" t="s">
        <v>73</v>
      </c>
      <c r="C95" s="15" t="s">
        <v>74</v>
      </c>
      <c r="D95" s="14">
        <v>1</v>
      </c>
      <c r="E95" s="18"/>
      <c r="F95" s="11">
        <f>D95*E95</f>
        <v>0</v>
      </c>
    </row>
    <row r="96" spans="1:6" x14ac:dyDescent="0.25">
      <c r="A96" s="13"/>
      <c r="B96" s="3"/>
      <c r="C96" s="15"/>
      <c r="D96" s="14"/>
      <c r="E96" s="18"/>
      <c r="F96" s="11"/>
    </row>
    <row r="97" spans="1:6" ht="28.5" x14ac:dyDescent="0.25">
      <c r="A97" s="13" t="s">
        <v>76</v>
      </c>
      <c r="B97" s="3" t="s">
        <v>75</v>
      </c>
      <c r="C97" s="15" t="s">
        <v>74</v>
      </c>
      <c r="D97" s="14">
        <v>1</v>
      </c>
      <c r="E97" s="18"/>
      <c r="F97" s="11">
        <f>D97*E97</f>
        <v>0</v>
      </c>
    </row>
    <row r="98" spans="1:6" x14ac:dyDescent="0.25">
      <c r="A98" s="13"/>
      <c r="B98" s="3"/>
      <c r="C98" s="15"/>
      <c r="D98" s="14"/>
      <c r="E98" s="18"/>
      <c r="F98" s="11"/>
    </row>
    <row r="99" spans="1:6" x14ac:dyDescent="0.25">
      <c r="A99" s="13" t="s">
        <v>77</v>
      </c>
      <c r="B99" s="3" t="s">
        <v>78</v>
      </c>
      <c r="C99" s="15" t="s">
        <v>74</v>
      </c>
      <c r="D99" s="14">
        <v>1</v>
      </c>
      <c r="E99" s="18"/>
      <c r="F99" s="11">
        <f>D99*E99</f>
        <v>0</v>
      </c>
    </row>
    <row r="100" spans="1:6" x14ac:dyDescent="0.25">
      <c r="A100" s="13"/>
      <c r="B100" s="14"/>
      <c r="C100" s="15"/>
      <c r="D100" s="14"/>
      <c r="E100" s="10"/>
      <c r="F100" s="11"/>
    </row>
    <row r="101" spans="1:6" ht="72" x14ac:dyDescent="0.25">
      <c r="A101" s="13" t="s">
        <v>79</v>
      </c>
      <c r="B101" s="19" t="s">
        <v>53</v>
      </c>
      <c r="C101" s="20" t="s">
        <v>69</v>
      </c>
      <c r="D101" s="21">
        <v>0.1</v>
      </c>
      <c r="E101" s="22">
        <f>SUM(F5:F100)</f>
        <v>0</v>
      </c>
      <c r="F101" s="11">
        <f>D101*E101</f>
        <v>0</v>
      </c>
    </row>
    <row r="102" spans="1:6" x14ac:dyDescent="0.25">
      <c r="A102" s="13"/>
      <c r="B102" s="14"/>
      <c r="C102" s="15"/>
      <c r="D102" s="14"/>
      <c r="E102" s="10"/>
      <c r="F102" s="11"/>
    </row>
    <row r="103" spans="1:6" x14ac:dyDescent="0.25">
      <c r="A103" s="13"/>
      <c r="B103" s="23" t="s">
        <v>54</v>
      </c>
      <c r="C103" s="15"/>
      <c r="D103" s="14"/>
      <c r="E103" s="14"/>
      <c r="F103" s="23">
        <f>SUM(F7:F102)</f>
        <v>0</v>
      </c>
    </row>
    <row r="104" spans="1:6" x14ac:dyDescent="0.25">
      <c r="B104" s="25"/>
    </row>
  </sheetData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Popis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Uporabnik</dc:creator>
  <cp:lastModifiedBy>Tea Jenkole</cp:lastModifiedBy>
  <cp:lastPrinted>2014-08-26T07:31:13Z</cp:lastPrinted>
  <dcterms:created xsi:type="dcterms:W3CDTF">2014-06-17T05:44:22Z</dcterms:created>
  <dcterms:modified xsi:type="dcterms:W3CDTF">2014-08-26T07:31:44Z</dcterms:modified>
</cp:coreProperties>
</file>